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13 от 25.07.2019 г\"/>
    </mc:Choice>
  </mc:AlternateContent>
  <bookViews>
    <workbookView xWindow="0" yWindow="0" windowWidth="28800" windowHeight="11730" tabRatio="599"/>
  </bookViews>
  <sheets>
    <sheet name="Прил10 к прот.13" sheetId="1" r:id="rId1"/>
  </sheets>
  <definedNames>
    <definedName name="_xlnm._FilterDatabase" localSheetId="0" hidden="1">'Прил10 к прот.13'!#REF!</definedName>
    <definedName name="Z_03193E69_C6FA_4572_9D22_DD2116E729EB_.wvu.FilterData" localSheetId="0" hidden="1">'Прил10 к прот.13'!#REF!</definedName>
    <definedName name="Z_03193E69_C6FA_4572_9D22_DD2116E729EB_.wvu.PrintArea" localSheetId="0" hidden="1">'Прил10 к прот.13'!$A$1:$P$32</definedName>
    <definedName name="Z_078B32B1_EAA5_490A_B073_86A769C4CAE5_.wvu.FilterData" localSheetId="0" hidden="1">'Прил10 к прот.13'!#REF!</definedName>
    <definedName name="Z_2311A746_686A_4237_BFC7_35C91112037D_.wvu.FilterData" localSheetId="0" hidden="1">'Прил10 к прот.13'!#REF!</definedName>
    <definedName name="Z_2311A746_686A_4237_BFC7_35C91112037D_.wvu.PrintArea" localSheetId="0" hidden="1">'Прил10 к прот.13'!$A$1:$Q$32</definedName>
    <definedName name="Z_4F2B2936_3C01_4DCE_8F7C_1535C63F8F6A_.wvu.FilterData" localSheetId="0" hidden="1">'Прил10 к прот.13'!#REF!</definedName>
    <definedName name="Z_7916689B_6073_4114_9B91_AE5FF3E3296C_.wvu.FilterData" localSheetId="0" hidden="1">'Прил10 к прот.13'!#REF!</definedName>
    <definedName name="Z_B36CAD2C_CF5F_4179_B372_B6567865FBAB_.wvu.FilterData" localSheetId="0" hidden="1">'Прил10 к прот.13'!#REF!</definedName>
    <definedName name="Z_C88729D0_C92C_4A6B_8C70_7EE089A05CE6_.wvu.Cols" localSheetId="0" hidden="1">'Прил10 к прот.13'!$I:$J</definedName>
    <definedName name="Z_C88729D0_C92C_4A6B_8C70_7EE089A05CE6_.wvu.FilterData" localSheetId="0" hidden="1">'Прил10 к прот.13'!#REF!</definedName>
    <definedName name="Z_C88729D0_C92C_4A6B_8C70_7EE089A05CE6_.wvu.PrintArea" localSheetId="0" hidden="1">'Прил10 к прот.13'!$A$1:$P$32</definedName>
    <definedName name="Z_DA4A0711_3472_4ABC_BCB9_D9CD934B5A9C_.wvu.FilterData" localSheetId="0" hidden="1">'Прил10 к прот.13'!#REF!</definedName>
    <definedName name="_xlnm.Print_Area" localSheetId="0">'Прил10 к прот.13'!$A$1:$P$32</definedName>
  </definedNames>
  <calcPr calcId="162913"/>
  <customWorkbookViews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E31" i="1" l="1"/>
  <c r="G31" i="1"/>
  <c r="C31" i="1" l="1"/>
</calcChain>
</file>

<file path=xl/sharedStrings.xml><?xml version="1.0" encoding="utf-8"?>
<sst xmlns="http://schemas.openxmlformats.org/spreadsheetml/2006/main" count="37" uniqueCount="34">
  <si>
    <t>Виды медицинской помощи</t>
  </si>
  <si>
    <t>Всего</t>
  </si>
  <si>
    <t>в том числе</t>
  </si>
  <si>
    <t>Объём</t>
  </si>
  <si>
    <t>Сумма    (руб.)</t>
  </si>
  <si>
    <t xml:space="preserve">10. Обращения </t>
  </si>
  <si>
    <t>Кабардино-Балкарский филиал ООО "СМК РЕСО-МЕД"</t>
  </si>
  <si>
    <t>Сумма  (руб.)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</si>
  <si>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</si>
  <si>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</si>
  <si>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</si>
  <si>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</si>
  <si>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</si>
  <si>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</si>
  <si>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</si>
  <si>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</si>
  <si>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</si>
  <si>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</si>
  <si>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</si>
  <si>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</si>
  <si>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</si>
  <si>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</si>
  <si>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</si>
  <si>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Утверждено на 2019 год</t>
  </si>
  <si>
    <t>Филиал ООО "Капитал МС" в Кабардино-Балкарской республике</t>
  </si>
  <si>
    <t>Сумма   (руб.)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</si>
  <si>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</si>
  <si>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</si>
  <si>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</si>
  <si>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</si>
  <si>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17. Диспансеризация взрослых 1-ый этап (з/сл)</t>
  </si>
  <si>
    <t>18. Диспансеризация взрослых 2-ой этап з/сл)</t>
  </si>
  <si>
    <t>Приложение № 10  к протоколу Комиссии по разработке ТП ОМС КБР № 13 от 25.07.2019г</t>
  </si>
  <si>
    <t xml:space="preserve">Свод финансового обеспечения государственного задания на 2019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</si>
</sst>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_-* #,##0_р_._-;\-* #,##0_р_._-;_-* &quot;-&quot;??_р_._-;_-@_-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1" fillId="0" borderId="0"/>
    <xf numFmtId="0" fontId="32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32" fillId="19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32" fillId="2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32" fillId="2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32" fillId="2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32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24" borderId="20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34" fillId="25" borderId="21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17" fillId="16" borderId="2" applyNumberFormat="0" applyAlignment="0" applyProtection="0"/>
    <xf numFmtId="0" fontId="35" fillId="25" borderId="20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64" fontId="9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38" fillId="0" borderId="23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39" fillId="0" borderId="24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3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0" fillId="0" borderId="2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41" fillId="26" borderId="26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4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3" fillId="27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9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28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4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1" fillId="29" borderId="27" applyNumberFormat="0" applyFont="0" applyAlignment="0" applyProtection="0"/>
    <xf numFmtId="0" fontId="24" fillId="5" borderId="8" applyNumberFormat="0" applyFont="0" applyAlignment="0" applyProtection="0"/>
    <xf numFmtId="0" fontId="24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24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9" fillId="5" borderId="8" applyNumberFormat="0" applyFont="0" applyAlignment="0" applyProtection="0"/>
    <xf numFmtId="0" fontId="46" fillId="0" borderId="28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5" fontId="3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48" fillId="30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</cellStyleXfs>
  <cellXfs count="61">
    <xf numFmtId="0" fontId="0" fillId="0" borderId="0" xfId="0"/>
    <xf numFmtId="1" fontId="6" fillId="0" borderId="0" xfId="0" applyNumberFormat="1" applyFont="1" applyFill="1"/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8" fillId="0" borderId="10" xfId="0" applyNumberFormat="1" applyFont="1" applyFill="1" applyBorder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 vertical="center"/>
    </xf>
    <xf numFmtId="168" fontId="7" fillId="0" borderId="10" xfId="416" applyNumberFormat="1" applyFont="1" applyFill="1" applyBorder="1" applyAlignment="1">
      <alignment wrapText="1"/>
    </xf>
    <xf numFmtId="3" fontId="8" fillId="0" borderId="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 wrapText="1"/>
    </xf>
    <xf numFmtId="168" fontId="6" fillId="0" borderId="0" xfId="416" applyNumberFormat="1" applyFont="1" applyFill="1" applyBorder="1"/>
    <xf numFmtId="1" fontId="4" fillId="0" borderId="0" xfId="0" applyNumberFormat="1" applyFont="1" applyFill="1" applyBorder="1" applyAlignment="1">
      <alignment horizontal="center" wrapText="1"/>
    </xf>
    <xf numFmtId="168" fontId="3" fillId="0" borderId="10" xfId="416" applyNumberFormat="1" applyFont="1" applyFill="1" applyBorder="1" applyAlignment="1">
      <alignment wrapText="1"/>
    </xf>
    <xf numFmtId="168" fontId="3" fillId="0" borderId="13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center" vertical="center"/>
    </xf>
    <xf numFmtId="167" fontId="6" fillId="0" borderId="0" xfId="416" applyNumberFormat="1" applyFont="1" applyFill="1" applyBorder="1" applyAlignment="1">
      <alignment horizontal="center" vertical="center" wrapText="1"/>
    </xf>
    <xf numFmtId="167" fontId="7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Alignment="1">
      <alignment horizontal="center" vertical="center"/>
    </xf>
    <xf numFmtId="0" fontId="3" fillId="0" borderId="10" xfId="0" applyFont="1" applyBorder="1"/>
    <xf numFmtId="168" fontId="3" fillId="0" borderId="14" xfId="416" applyNumberFormat="1" applyFont="1" applyFill="1" applyBorder="1" applyAlignment="1" applyProtection="1"/>
    <xf numFmtId="168" fontId="3" fillId="0" borderId="15" xfId="416" applyNumberFormat="1" applyFont="1" applyFill="1" applyBorder="1" applyAlignment="1" applyProtection="1"/>
    <xf numFmtId="168" fontId="3" fillId="0" borderId="10" xfId="416" applyNumberFormat="1" applyFont="1" applyFill="1" applyBorder="1" applyAlignment="1" applyProtection="1"/>
    <xf numFmtId="168" fontId="5" fillId="0" borderId="10" xfId="416" applyNumberFormat="1" applyFont="1" applyFill="1" applyBorder="1" applyAlignment="1">
      <alignment wrapText="1"/>
    </xf>
    <xf numFmtId="168" fontId="3" fillId="0" borderId="0" xfId="416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right"/>
    </xf>
    <xf numFmtId="168" fontId="5" fillId="0" borderId="0" xfId="416" applyNumberFormat="1" applyFont="1" applyFill="1" applyBorder="1" applyAlignment="1">
      <alignment wrapText="1"/>
    </xf>
    <xf numFmtId="168" fontId="7" fillId="0" borderId="0" xfId="416" applyNumberFormat="1" applyFont="1" applyFill="1" applyBorder="1"/>
    <xf numFmtId="1" fontId="4" fillId="0" borderId="1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168" fontId="4" fillId="0" borderId="0" xfId="416" applyNumberFormat="1" applyFont="1" applyFill="1" applyBorder="1" applyAlignment="1">
      <alignment wrapText="1"/>
    </xf>
    <xf numFmtId="168" fontId="2" fillId="0" borderId="0" xfId="416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left"/>
    </xf>
    <xf numFmtId="3" fontId="4" fillId="0" borderId="0" xfId="0" applyNumberFormat="1" applyFont="1" applyFill="1"/>
    <xf numFmtId="1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Alignment="1">
      <alignment horizontal="left" vertical="center"/>
    </xf>
    <xf numFmtId="1" fontId="5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center"/>
    </xf>
    <xf numFmtId="1" fontId="4" fillId="0" borderId="13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wrapText="1"/>
    </xf>
    <xf numFmtId="1" fontId="3" fillId="0" borderId="17" xfId="0" applyNumberFormat="1" applyFont="1" applyBorder="1" applyAlignment="1">
      <alignment horizontal="center" wrapText="1"/>
    </xf>
    <xf numFmtId="1" fontId="3" fillId="0" borderId="12" xfId="0" applyNumberFormat="1" applyFont="1" applyBorder="1" applyAlignment="1">
      <alignment horizont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1" fontId="6" fillId="0" borderId="19" xfId="0" applyNumberFormat="1" applyFont="1" applyFill="1" applyBorder="1" applyAlignment="1">
      <alignment horizontal="right"/>
    </xf>
    <xf numFmtId="1" fontId="2" fillId="0" borderId="10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Alignment="1">
      <alignment horizontal="center"/>
    </xf>
  </cellXfs>
  <cellStyles count="428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Хороший" xfId="418" builtinId="26" customBuiltin="1"/>
    <cellStyle name="Хороший 2" xfId="419"/>
    <cellStyle name="Хороший 2 2" xfId="420"/>
    <cellStyle name="Хороший 2 3" xfId="421"/>
    <cellStyle name="Хороший 2 4" xfId="422"/>
    <cellStyle name="Хороший 2 5" xfId="423"/>
    <cellStyle name="Хороший 3" xfId="424"/>
    <cellStyle name="Хороший 4" xfId="425"/>
    <cellStyle name="Хороший 5" xfId="426"/>
    <cellStyle name="Хороший 6" xfId="4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="90" zoomScaleNormal="90" zoomScaleSheetLayoutView="100" workbookViewId="0">
      <selection activeCell="B1" sqref="B1:G1"/>
    </sheetView>
  </sheetViews>
  <sheetFormatPr defaultRowHeight="15" x14ac:dyDescent="0.25"/>
  <cols>
    <col min="1" max="1" width="46.42578125" style="1" customWidth="1"/>
    <col min="2" max="2" width="15.5703125" style="1" customWidth="1"/>
    <col min="3" max="3" width="18.42578125" style="5" customWidth="1"/>
    <col min="4" max="4" width="15.7109375" style="1" customWidth="1"/>
    <col min="5" max="5" width="16.7109375" style="5" customWidth="1"/>
    <col min="6" max="6" width="13.7109375" style="1" customWidth="1"/>
    <col min="7" max="7" width="15.5703125" style="5" customWidth="1"/>
    <col min="8" max="8" width="11" style="39" customWidth="1"/>
    <col min="9" max="9" width="13" style="5" customWidth="1"/>
    <col min="10" max="10" width="2.7109375" style="7" customWidth="1"/>
    <col min="11" max="11" width="42.42578125" style="6" customWidth="1"/>
    <col min="12" max="12" width="15.28515625" style="6" customWidth="1"/>
    <col min="13" max="13" width="12.85546875" style="6" customWidth="1"/>
    <col min="14" max="14" width="15.7109375" style="6" customWidth="1"/>
    <col min="15" max="15" width="13.7109375" style="1" customWidth="1"/>
    <col min="16" max="17" width="12.28515625" style="1" customWidth="1"/>
    <col min="18" max="18" width="11.7109375" style="1" customWidth="1"/>
    <col min="19" max="16384" width="9.140625" style="1"/>
  </cols>
  <sheetData>
    <row r="1" spans="1:17" x14ac:dyDescent="0.25">
      <c r="B1" s="60" t="s">
        <v>32</v>
      </c>
      <c r="C1" s="60"/>
      <c r="D1" s="60"/>
      <c r="E1" s="60"/>
      <c r="F1" s="60"/>
      <c r="G1" s="60"/>
      <c r="H1" s="38"/>
      <c r="I1" s="44"/>
      <c r="J1" s="18"/>
      <c r="K1" s="13"/>
      <c r="L1" s="13"/>
      <c r="M1" s="13"/>
      <c r="N1" s="13"/>
      <c r="O1" s="13"/>
      <c r="P1" s="6"/>
      <c r="Q1" s="6"/>
    </row>
    <row r="2" spans="1:17" ht="15.75" x14ac:dyDescent="0.25">
      <c r="A2" s="54" t="s">
        <v>33</v>
      </c>
      <c r="B2" s="54"/>
      <c r="C2" s="54"/>
      <c r="D2" s="54"/>
      <c r="E2" s="54"/>
      <c r="F2" s="54"/>
      <c r="G2" s="54"/>
      <c r="H2" s="41"/>
      <c r="I2" s="42"/>
      <c r="J2" s="23"/>
      <c r="K2" s="33"/>
      <c r="L2" s="33"/>
      <c r="M2" s="33"/>
      <c r="N2" s="33"/>
      <c r="O2" s="33"/>
      <c r="P2" s="6"/>
      <c r="Q2" s="6"/>
    </row>
    <row r="3" spans="1:17" ht="12.75" customHeight="1" x14ac:dyDescent="0.25">
      <c r="A3" s="55"/>
      <c r="B3" s="55"/>
      <c r="C3" s="55"/>
      <c r="D3" s="55"/>
      <c r="E3" s="55"/>
      <c r="F3" s="55"/>
      <c r="G3" s="55"/>
      <c r="H3" s="40"/>
      <c r="I3" s="31"/>
      <c r="J3" s="18"/>
      <c r="L3" s="13"/>
      <c r="M3" s="13"/>
      <c r="N3" s="13"/>
    </row>
    <row r="4" spans="1:17" ht="15" customHeight="1" x14ac:dyDescent="0.25">
      <c r="A4" s="45" t="s">
        <v>0</v>
      </c>
      <c r="B4" s="48" t="s">
        <v>23</v>
      </c>
      <c r="C4" s="49"/>
      <c r="D4" s="49"/>
      <c r="E4" s="49"/>
      <c r="F4" s="49"/>
      <c r="G4" s="50"/>
      <c r="H4" s="14"/>
      <c r="I4" s="14"/>
      <c r="J4" s="19"/>
    </row>
    <row r="5" spans="1:17" x14ac:dyDescent="0.25">
      <c r="A5" s="46"/>
      <c r="B5" s="56" t="s">
        <v>1</v>
      </c>
      <c r="C5" s="56"/>
      <c r="D5" s="51" t="s">
        <v>2</v>
      </c>
      <c r="E5" s="52"/>
      <c r="F5" s="52"/>
      <c r="G5" s="53"/>
      <c r="H5" s="43"/>
      <c r="I5" s="43"/>
      <c r="J5" s="19"/>
    </row>
    <row r="6" spans="1:17" ht="44.25" customHeight="1" x14ac:dyDescent="0.25">
      <c r="A6" s="46"/>
      <c r="B6" s="56"/>
      <c r="C6" s="56"/>
      <c r="D6" s="57" t="s">
        <v>24</v>
      </c>
      <c r="E6" s="58"/>
      <c r="F6" s="59" t="s">
        <v>6</v>
      </c>
      <c r="G6" s="59"/>
      <c r="H6" s="43"/>
      <c r="I6" s="43"/>
      <c r="J6" s="19"/>
    </row>
    <row r="7" spans="1:17" ht="14.25" customHeight="1" x14ac:dyDescent="0.25">
      <c r="A7" s="47"/>
      <c r="B7" s="34" t="s">
        <v>3</v>
      </c>
      <c r="C7" s="12" t="s">
        <v>25</v>
      </c>
      <c r="D7" s="34" t="s">
        <v>3</v>
      </c>
      <c r="E7" s="12" t="s">
        <v>7</v>
      </c>
      <c r="F7" s="34" t="s">
        <v>3</v>
      </c>
      <c r="G7" s="12" t="s">
        <v>4</v>
      </c>
      <c r="H7" s="30"/>
      <c r="I7" s="30"/>
      <c r="J7" s="19"/>
    </row>
    <row r="8" spans="1:17" ht="12.75" customHeight="1" x14ac:dyDescent="0.25">
      <c r="A8" s="2">
        <v>1</v>
      </c>
      <c r="B8" s="3">
        <v>2</v>
      </c>
      <c r="C8" s="8">
        <v>3</v>
      </c>
      <c r="D8" s="3">
        <v>4</v>
      </c>
      <c r="E8" s="9">
        <v>5</v>
      </c>
      <c r="F8" s="3">
        <v>6</v>
      </c>
      <c r="G8" s="8">
        <v>7</v>
      </c>
      <c r="H8" s="35"/>
      <c r="I8" s="11"/>
      <c r="J8" s="20"/>
    </row>
    <row r="9" spans="1:17" ht="15.75" x14ac:dyDescent="0.25">
      <c r="A9" s="24" t="s">
        <v>8</v>
      </c>
      <c r="B9" s="25">
        <v>109979</v>
      </c>
      <c r="C9" s="25">
        <v>2770737037</v>
      </c>
      <c r="D9" s="15">
        <v>102975</v>
      </c>
      <c r="E9" s="15">
        <v>2600705939</v>
      </c>
      <c r="F9" s="15">
        <v>7004</v>
      </c>
      <c r="G9" s="15">
        <v>170031098</v>
      </c>
      <c r="H9" s="36"/>
      <c r="I9" s="29"/>
      <c r="J9" s="17"/>
    </row>
    <row r="10" spans="1:17" ht="15.75" x14ac:dyDescent="0.25">
      <c r="A10" s="24" t="s">
        <v>9</v>
      </c>
      <c r="B10" s="25">
        <v>6067</v>
      </c>
      <c r="C10" s="25">
        <v>447275457</v>
      </c>
      <c r="D10" s="15">
        <v>5701</v>
      </c>
      <c r="E10" s="15">
        <v>420450736</v>
      </c>
      <c r="F10" s="15">
        <v>366</v>
      </c>
      <c r="G10" s="15">
        <v>26824721</v>
      </c>
      <c r="H10" s="36"/>
      <c r="I10" s="29"/>
      <c r="J10" s="17"/>
    </row>
    <row r="11" spans="1:17" ht="15.75" x14ac:dyDescent="0.25">
      <c r="A11" s="24" t="s">
        <v>10</v>
      </c>
      <c r="B11" s="25">
        <v>2909</v>
      </c>
      <c r="C11" s="25">
        <v>96208344</v>
      </c>
      <c r="D11" s="15">
        <v>2730</v>
      </c>
      <c r="E11" s="15">
        <v>90422427</v>
      </c>
      <c r="F11" s="15">
        <v>179</v>
      </c>
      <c r="G11" s="15">
        <v>5785917</v>
      </c>
      <c r="H11" s="36"/>
      <c r="I11" s="29"/>
      <c r="J11" s="17"/>
    </row>
    <row r="12" spans="1:17" ht="15.75" x14ac:dyDescent="0.25">
      <c r="A12" s="24" t="s">
        <v>11</v>
      </c>
      <c r="B12" s="25">
        <v>2374</v>
      </c>
      <c r="C12" s="25">
        <v>423490238</v>
      </c>
      <c r="D12" s="15">
        <v>2249</v>
      </c>
      <c r="E12" s="15">
        <v>400683184</v>
      </c>
      <c r="F12" s="15">
        <v>125</v>
      </c>
      <c r="G12" s="15">
        <v>22807054</v>
      </c>
      <c r="H12" s="36"/>
      <c r="I12" s="29"/>
      <c r="J12" s="17"/>
    </row>
    <row r="13" spans="1:17" ht="15.75" x14ac:dyDescent="0.25">
      <c r="A13" s="24" t="s">
        <v>12</v>
      </c>
      <c r="B13" s="25">
        <v>38387</v>
      </c>
      <c r="C13" s="25">
        <v>413004517</v>
      </c>
      <c r="D13" s="15">
        <v>35811</v>
      </c>
      <c r="E13" s="15">
        <v>387984715</v>
      </c>
      <c r="F13" s="15">
        <v>2464</v>
      </c>
      <c r="G13" s="15">
        <v>25019802</v>
      </c>
      <c r="H13" s="36"/>
      <c r="I13" s="29"/>
      <c r="J13" s="21"/>
      <c r="K13" s="13"/>
    </row>
    <row r="14" spans="1:17" ht="15.75" x14ac:dyDescent="0.25">
      <c r="A14" s="24" t="s">
        <v>13</v>
      </c>
      <c r="B14" s="25">
        <v>4301</v>
      </c>
      <c r="C14" s="25">
        <v>318414936</v>
      </c>
      <c r="D14" s="15">
        <v>4044</v>
      </c>
      <c r="E14" s="15">
        <v>299575752</v>
      </c>
      <c r="F14" s="15">
        <v>257</v>
      </c>
      <c r="G14" s="15">
        <v>18839184</v>
      </c>
      <c r="H14" s="36"/>
      <c r="I14" s="29"/>
      <c r="J14" s="17"/>
    </row>
    <row r="15" spans="1:17" ht="15.75" x14ac:dyDescent="0.25">
      <c r="A15" s="24" t="s">
        <v>14</v>
      </c>
      <c r="B15" s="25">
        <v>28486</v>
      </c>
      <c r="C15" s="25">
        <v>162642111</v>
      </c>
      <c r="D15" s="15">
        <v>27581</v>
      </c>
      <c r="E15" s="15">
        <v>157484245</v>
      </c>
      <c r="F15" s="15">
        <v>905</v>
      </c>
      <c r="G15" s="15">
        <v>5157866</v>
      </c>
      <c r="H15" s="36"/>
      <c r="I15" s="29"/>
      <c r="J15" s="17"/>
    </row>
    <row r="16" spans="1:17" ht="15.75" x14ac:dyDescent="0.25">
      <c r="A16" s="24" t="s">
        <v>15</v>
      </c>
      <c r="B16" s="25">
        <v>390</v>
      </c>
      <c r="C16" s="25">
        <v>38741034</v>
      </c>
      <c r="D16" s="15">
        <v>368</v>
      </c>
      <c r="E16" s="15">
        <v>36517090</v>
      </c>
      <c r="F16" s="15">
        <v>22</v>
      </c>
      <c r="G16" s="15">
        <v>2223944</v>
      </c>
      <c r="H16" s="36"/>
      <c r="I16" s="29"/>
      <c r="J16" s="17"/>
    </row>
    <row r="17" spans="1:10" ht="15.75" x14ac:dyDescent="0.25">
      <c r="A17" s="24" t="s">
        <v>16</v>
      </c>
      <c r="B17" s="25">
        <v>419525</v>
      </c>
      <c r="C17" s="25">
        <v>250118993</v>
      </c>
      <c r="D17" s="15">
        <v>390389</v>
      </c>
      <c r="E17" s="15">
        <v>232748250</v>
      </c>
      <c r="F17" s="15">
        <v>29136</v>
      </c>
      <c r="G17" s="15">
        <v>17370743</v>
      </c>
      <c r="H17" s="36"/>
      <c r="I17" s="29"/>
      <c r="J17" s="17"/>
    </row>
    <row r="18" spans="1:10" ht="15.75" x14ac:dyDescent="0.25">
      <c r="A18" s="24" t="s">
        <v>5</v>
      </c>
      <c r="B18" s="25">
        <v>1088873</v>
      </c>
      <c r="C18" s="25">
        <v>94026276</v>
      </c>
      <c r="D18" s="15">
        <v>1019698</v>
      </c>
      <c r="E18" s="15">
        <v>88389227.368000001</v>
      </c>
      <c r="F18" s="15">
        <v>69037</v>
      </c>
      <c r="G18" s="15">
        <v>5637048.6320000002</v>
      </c>
      <c r="H18" s="36"/>
      <c r="I18" s="29"/>
      <c r="J18" s="17"/>
    </row>
    <row r="19" spans="1:10" ht="15.75" x14ac:dyDescent="0.25">
      <c r="A19" s="24" t="s">
        <v>17</v>
      </c>
      <c r="B19" s="25">
        <v>1424203</v>
      </c>
      <c r="C19" s="25">
        <v>56707839</v>
      </c>
      <c r="D19" s="15">
        <v>1334752</v>
      </c>
      <c r="E19" s="15">
        <v>53388661.184</v>
      </c>
      <c r="F19" s="15">
        <v>89451</v>
      </c>
      <c r="G19" s="15">
        <v>3319177.8160000001</v>
      </c>
      <c r="H19" s="36"/>
      <c r="I19" s="29"/>
      <c r="J19" s="17"/>
    </row>
    <row r="20" spans="1:10" ht="15.75" x14ac:dyDescent="0.25">
      <c r="A20" s="24" t="s">
        <v>18</v>
      </c>
      <c r="B20" s="25">
        <v>0</v>
      </c>
      <c r="C20" s="25">
        <v>1376435207</v>
      </c>
      <c r="D20" s="15">
        <v>0</v>
      </c>
      <c r="E20" s="15">
        <v>1285199460</v>
      </c>
      <c r="F20" s="15">
        <v>0</v>
      </c>
      <c r="G20" s="15">
        <v>91235747</v>
      </c>
      <c r="H20" s="36"/>
      <c r="I20" s="29"/>
      <c r="J20" s="17"/>
    </row>
    <row r="21" spans="1:10" ht="15.75" x14ac:dyDescent="0.25">
      <c r="A21" s="24" t="s">
        <v>19</v>
      </c>
      <c r="B21" s="25">
        <v>20300</v>
      </c>
      <c r="C21" s="25">
        <v>42753000</v>
      </c>
      <c r="D21" s="15">
        <v>19097</v>
      </c>
      <c r="E21" s="15">
        <v>40186583</v>
      </c>
      <c r="F21" s="15">
        <v>1203</v>
      </c>
      <c r="G21" s="15">
        <v>2566417</v>
      </c>
      <c r="H21" s="36"/>
      <c r="I21" s="29"/>
      <c r="J21" s="17"/>
    </row>
    <row r="22" spans="1:10" ht="15.75" x14ac:dyDescent="0.25">
      <c r="A22" s="24" t="s">
        <v>20</v>
      </c>
      <c r="B22" s="25">
        <v>30477</v>
      </c>
      <c r="C22" s="25">
        <v>170936366</v>
      </c>
      <c r="D22" s="15">
        <v>29548</v>
      </c>
      <c r="E22" s="15">
        <v>165712974</v>
      </c>
      <c r="F22" s="15">
        <v>929</v>
      </c>
      <c r="G22" s="15">
        <v>5223392</v>
      </c>
      <c r="H22" s="36"/>
      <c r="I22" s="29"/>
      <c r="J22" s="17"/>
    </row>
    <row r="23" spans="1:10" ht="15.75" x14ac:dyDescent="0.25">
      <c r="A23" s="24" t="s">
        <v>21</v>
      </c>
      <c r="B23" s="25">
        <v>2958615</v>
      </c>
      <c r="C23" s="25">
        <v>420123330</v>
      </c>
      <c r="D23" s="15">
        <v>2748964.7719999999</v>
      </c>
      <c r="E23" s="15">
        <v>390399969</v>
      </c>
      <c r="F23" s="15">
        <v>209650.228</v>
      </c>
      <c r="G23" s="15">
        <v>29723361</v>
      </c>
      <c r="H23" s="36"/>
      <c r="I23" s="29"/>
      <c r="J23" s="17"/>
    </row>
    <row r="24" spans="1:10" ht="15.75" x14ac:dyDescent="0.25">
      <c r="A24" s="24" t="s">
        <v>22</v>
      </c>
      <c r="B24" s="25">
        <v>2308</v>
      </c>
      <c r="C24" s="25">
        <v>9015048</v>
      </c>
      <c r="D24" s="15">
        <v>2131</v>
      </c>
      <c r="E24" s="15">
        <v>8325096</v>
      </c>
      <c r="F24" s="15">
        <v>177</v>
      </c>
      <c r="G24" s="15">
        <v>689952</v>
      </c>
      <c r="H24" s="36"/>
      <c r="I24" s="29"/>
      <c r="J24" s="17"/>
    </row>
    <row r="25" spans="1:10" ht="15.75" x14ac:dyDescent="0.25">
      <c r="A25" s="24" t="s">
        <v>30</v>
      </c>
      <c r="B25" s="25">
        <v>136200</v>
      </c>
      <c r="C25" s="25">
        <v>126577534</v>
      </c>
      <c r="D25" s="15">
        <v>127455</v>
      </c>
      <c r="E25" s="15">
        <v>118462897</v>
      </c>
      <c r="F25" s="15">
        <v>8745</v>
      </c>
      <c r="G25" s="15">
        <v>8114637</v>
      </c>
      <c r="H25" s="36"/>
      <c r="I25" s="29"/>
      <c r="J25" s="17"/>
    </row>
    <row r="26" spans="1:10" ht="15.75" x14ac:dyDescent="0.25">
      <c r="A26" s="24" t="s">
        <v>31</v>
      </c>
      <c r="B26" s="25">
        <v>29761</v>
      </c>
      <c r="C26" s="25">
        <v>38183363</v>
      </c>
      <c r="D26" s="15">
        <v>27879.964</v>
      </c>
      <c r="E26" s="15">
        <v>35770175</v>
      </c>
      <c r="F26" s="15">
        <v>1881.0360000000001</v>
      </c>
      <c r="G26" s="15">
        <v>2413188</v>
      </c>
      <c r="H26" s="36"/>
      <c r="I26" s="29"/>
      <c r="J26" s="17"/>
    </row>
    <row r="27" spans="1:10" ht="15.75" x14ac:dyDescent="0.25">
      <c r="A27" s="24" t="s">
        <v>26</v>
      </c>
      <c r="B27" s="25">
        <v>82978</v>
      </c>
      <c r="C27" s="25">
        <v>70400247</v>
      </c>
      <c r="D27" s="15">
        <v>77692.528999999995</v>
      </c>
      <c r="E27" s="15">
        <v>65636712</v>
      </c>
      <c r="F27" s="15">
        <v>5285.4709999999995</v>
      </c>
      <c r="G27" s="15">
        <v>4763535</v>
      </c>
      <c r="H27" s="36"/>
      <c r="I27" s="29"/>
      <c r="J27" s="17"/>
    </row>
    <row r="28" spans="1:10" ht="15.75" x14ac:dyDescent="0.25">
      <c r="A28" s="24" t="s">
        <v>27</v>
      </c>
      <c r="B28" s="25">
        <v>252930</v>
      </c>
      <c r="C28" s="25">
        <v>280145574</v>
      </c>
      <c r="D28" s="15">
        <v>231991</v>
      </c>
      <c r="E28" s="15">
        <v>255745520</v>
      </c>
      <c r="F28" s="15">
        <v>20939</v>
      </c>
      <c r="G28" s="15">
        <v>24400054</v>
      </c>
      <c r="H28" s="36"/>
      <c r="I28" s="29"/>
      <c r="J28" s="17"/>
    </row>
    <row r="29" spans="1:10" ht="15.75" x14ac:dyDescent="0.25">
      <c r="A29" s="24" t="s">
        <v>28</v>
      </c>
      <c r="B29" s="26">
        <v>15266</v>
      </c>
      <c r="C29" s="26">
        <v>8090980</v>
      </c>
      <c r="D29" s="16">
        <v>13406</v>
      </c>
      <c r="E29" s="15">
        <v>7105718</v>
      </c>
      <c r="F29" s="15">
        <v>1860</v>
      </c>
      <c r="G29" s="15">
        <v>985262</v>
      </c>
      <c r="H29" s="36"/>
      <c r="I29" s="29"/>
      <c r="J29" s="17"/>
    </row>
    <row r="30" spans="1:10" ht="15.75" x14ac:dyDescent="0.25">
      <c r="A30" s="24" t="s">
        <v>29</v>
      </c>
      <c r="B30" s="27">
        <v>0</v>
      </c>
      <c r="C30" s="27">
        <v>503158600</v>
      </c>
      <c r="D30" s="16">
        <v>0</v>
      </c>
      <c r="E30" s="15">
        <v>463007620</v>
      </c>
      <c r="F30" s="15">
        <v>0</v>
      </c>
      <c r="G30" s="15">
        <v>40150980</v>
      </c>
      <c r="H30" s="36"/>
      <c r="I30" s="29"/>
      <c r="J30" s="17"/>
    </row>
    <row r="31" spans="1:10" ht="15.75" x14ac:dyDescent="0.25">
      <c r="A31" s="4" t="s">
        <v>1</v>
      </c>
      <c r="B31" s="10"/>
      <c r="C31" s="10">
        <f>SUM(C9:C30)</f>
        <v>8117186031</v>
      </c>
      <c r="D31" s="28"/>
      <c r="E31" s="28">
        <f t="shared" ref="E31:G31" si="0">SUM(E9:E30)</f>
        <v>7603902950.552</v>
      </c>
      <c r="F31" s="28"/>
      <c r="G31" s="28">
        <f t="shared" si="0"/>
        <v>513283080.44800001</v>
      </c>
      <c r="H31" s="37"/>
      <c r="I31" s="32"/>
      <c r="J31" s="22"/>
    </row>
    <row r="32" spans="1:10" ht="19.5" customHeight="1" x14ac:dyDescent="0.25">
      <c r="J32" s="18"/>
    </row>
  </sheetData>
  <customSheetViews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3"/>
    </customSheetView>
  </customSheetViews>
  <mergeCells count="9">
    <mergeCell ref="B1:G1"/>
    <mergeCell ref="A4:A7"/>
    <mergeCell ref="B4:G4"/>
    <mergeCell ref="D5:G5"/>
    <mergeCell ref="A2:G2"/>
    <mergeCell ref="A3:G3"/>
    <mergeCell ref="B5:C6"/>
    <mergeCell ref="D6:E6"/>
    <mergeCell ref="F6:G6"/>
  </mergeCells>
  <pageMargins left="0" right="0" top="0.98425196850393704" bottom="0.59055118110236227" header="0.51181102362204722" footer="0.51181102362204722"/>
  <pageSetup paperSize="9" scale="81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Прил10 к прот.13</vt:lpstr>
      <vt:lpstr>'Прил10 к прот.13'!Область_печати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Пользователь Windows</cp:lastModifiedBy>
  <cp:lastPrinted>2019-07-29T15:53:45Z</cp:lastPrinted>
  <dcterms:created xsi:type="dcterms:W3CDTF">2016-06-01T06:07:35Z</dcterms:created>
  <dcterms:modified xsi:type="dcterms:W3CDTF">2019-07-30T08:43:05Z</dcterms:modified>
</cp:coreProperties>
</file>